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 activeTab="1"/>
  </bookViews>
  <sheets>
    <sheet name="CZĘŚĆ I" sheetId="1" r:id="rId1"/>
    <sheet name="CZĘŚĆ II" sheetId="2" r:id="rId2"/>
  </sheets>
  <calcPr calcId="145621"/>
</workbook>
</file>

<file path=xl/calcChain.xml><?xml version="1.0" encoding="utf-8"?>
<calcChain xmlns="http://schemas.openxmlformats.org/spreadsheetml/2006/main">
  <c r="F27" i="1" l="1"/>
  <c r="F26" i="1"/>
  <c r="H26" i="1" s="1"/>
  <c r="F25" i="1"/>
  <c r="H25" i="1" s="1"/>
  <c r="F24" i="1"/>
  <c r="H24" i="1" s="1"/>
  <c r="H27" i="1" l="1"/>
  <c r="F23" i="1"/>
  <c r="H23" i="1" s="1"/>
  <c r="F22" i="1"/>
  <c r="H22" i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0" i="1"/>
  <c r="H10" i="1" s="1"/>
  <c r="H28" i="1" l="1"/>
  <c r="F28" i="1"/>
  <c r="F3" i="2"/>
  <c r="H3" i="2" s="1"/>
  <c r="F4" i="2"/>
  <c r="H4" i="2" s="1"/>
  <c r="F5" i="2"/>
  <c r="H5" i="2" s="1"/>
  <c r="F6" i="2"/>
  <c r="H6" i="2" s="1"/>
  <c r="F7" i="2"/>
  <c r="F8" i="2"/>
  <c r="H8" i="2" s="1"/>
  <c r="F9" i="2"/>
  <c r="H9" i="2" s="1"/>
  <c r="F10" i="2"/>
  <c r="H10" i="2" s="1"/>
  <c r="F11" i="2"/>
  <c r="H11" i="2" s="1"/>
  <c r="H7" i="2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1" i="1"/>
  <c r="H11" i="1" s="1"/>
  <c r="F3" i="1"/>
  <c r="H3" i="1" s="1"/>
  <c r="H12" i="2" l="1"/>
  <c r="F12" i="2"/>
</calcChain>
</file>

<file path=xl/sharedStrings.xml><?xml version="1.0" encoding="utf-8"?>
<sst xmlns="http://schemas.openxmlformats.org/spreadsheetml/2006/main" count="92" uniqueCount="53">
  <si>
    <t>Lp.</t>
  </si>
  <si>
    <t>Sprzęty i materiały</t>
  </si>
  <si>
    <t>j.m.</t>
  </si>
  <si>
    <t>szt</t>
  </si>
  <si>
    <t>RAZEM</t>
  </si>
  <si>
    <t>Ilość</t>
  </si>
  <si>
    <t>Cena jedn. netto</t>
  </si>
  <si>
    <t>Wartość netto</t>
  </si>
  <si>
    <t>Vat
%</t>
  </si>
  <si>
    <t xml:space="preserve">Maseczka chirurgiczna </t>
  </si>
  <si>
    <t>Wartość
brutto</t>
  </si>
  <si>
    <t xml:space="preserve">Wartość netto słownie: </t>
  </si>
  <si>
    <t xml:space="preserve">Wartość brutto słownie: </t>
  </si>
  <si>
    <t xml:space="preserve">Nakładki ochronne na buty </t>
  </si>
  <si>
    <t>Przyłbica ochronna medyczna</t>
  </si>
  <si>
    <t>Płyn do dezynfekcji powierzchni 5l bakterio i wirusobójczy</t>
  </si>
  <si>
    <t>Pojemnik- podajnik na ręczniki papierowe składane ZZ</t>
  </si>
  <si>
    <t xml:space="preserve">Kombinezon ochronny medyczny typ 6 rozm. M, L
</t>
  </si>
  <si>
    <t>Fartuchy ochronne jednorazowe</t>
  </si>
  <si>
    <t>Czepki pielęgniarskie jednorazowe</t>
  </si>
  <si>
    <t>Pokrycie ochronne jednorazowe w rolce</t>
  </si>
  <si>
    <t>Rękawice nitrylowe diagnostyczne rozm. L, M, S</t>
  </si>
  <si>
    <t>Płyn do dezynfekcji rąk 5 litrów</t>
  </si>
  <si>
    <t>Igła 6mm</t>
  </si>
  <si>
    <t>Igła 7mm</t>
  </si>
  <si>
    <t>Igła 8mm</t>
  </si>
  <si>
    <t>Strzykawka 5ml</t>
  </si>
  <si>
    <t>Strzykawka 10ml</t>
  </si>
  <si>
    <t>Strzykawka 20ml</t>
  </si>
  <si>
    <t>Venflon niebieski</t>
  </si>
  <si>
    <t>Plastry Prestovis 1m x 8cm</t>
  </si>
  <si>
    <t>Plastry OMNIFIX 10cm x 10cm</t>
  </si>
  <si>
    <t>Plastry Polvis Plus 5m x 50mm</t>
  </si>
  <si>
    <t xml:space="preserve">Plastry na venflon </t>
  </si>
  <si>
    <t>Kompresy sterylne 9x9 cm</t>
  </si>
  <si>
    <t>Kompresy niesterylne 10x10 cm</t>
  </si>
  <si>
    <t>Opaska dziana podtrzymująca 4m x 10cm</t>
  </si>
  <si>
    <t>Tampony z waty celulozowej Batist do opatrywania ran 40mm x 50mm do dozownika despenzer</t>
  </si>
  <si>
    <t>op. 1000szt</t>
  </si>
  <si>
    <t>op. 100szt</t>
  </si>
  <si>
    <t>op. 5szt</t>
  </si>
  <si>
    <t>op. 50szt</t>
  </si>
  <si>
    <r>
      <t xml:space="preserve">Formularz cenowy
Zakup i dostawa środków ochrony osobistej oraz sprzętu i materiałów jednorazowych
</t>
    </r>
    <r>
      <rPr>
        <b/>
        <sz val="14"/>
        <rFont val="Times New Roman"/>
        <family val="1"/>
        <charset val="238"/>
      </rPr>
      <t>dla Domu Pomocy Społecznej Nr 2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w Zabrzu realizowanego z projektu „Śląskie Pomaga” w ramach Regionalnego Programu Operacyjnego Województwa Śląskiego na lata 2014-2020.
Część I zamówienia</t>
    </r>
  </si>
  <si>
    <r>
      <t xml:space="preserve">Formularz cenowy
Zakup i dostawa środków ochrony osobistej oraz sprzętu i materiałów jednorazowych
dla </t>
    </r>
    <r>
      <rPr>
        <b/>
        <sz val="14"/>
        <rFont val="Times New Roman"/>
        <family val="1"/>
        <charset val="238"/>
      </rPr>
      <t>Domu Pomocy Społecznej Nr 2</t>
    </r>
    <r>
      <rPr>
        <b/>
        <sz val="14"/>
        <color theme="1"/>
        <rFont val="Times New Roman"/>
        <family val="1"/>
        <charset val="238"/>
      </rPr>
      <t xml:space="preserve"> w Zabrzu realizowanego z projektu „Śląskie Pomaga” w ramach Regionalnego Programu Operacyjnego Województwa Śląskiego na lata 2014-2020.
Część II zamówienia</t>
    </r>
  </si>
  <si>
    <t>Pościel jednorazowa ochronna z włókniny (poszwa 160x200, prześcieradło 150x210, poszewka 70x80)</t>
  </si>
  <si>
    <t>kpl</t>
  </si>
  <si>
    <t>Mata dekontaminacyjna</t>
  </si>
  <si>
    <t>Ozonator</t>
  </si>
  <si>
    <t>Filtr do ozonatora</t>
  </si>
  <si>
    <t>Pulsoksymetr</t>
  </si>
  <si>
    <t>Automatyczny dozownik mydła</t>
  </si>
  <si>
    <t>Termometr elektroniczny bezdotykowy</t>
  </si>
  <si>
    <t>Środek do maty dekontaminacyjnej Virkon S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</si>
</sst>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zoomScaleNormal="100" zoomScaleSheetLayoutView="80" workbookViewId="0">
      <selection activeCell="D27" sqref="D27"/>
    </sheetView>
  </sheetViews>
  <sheetFormatPr defaultRowHeight="51" customHeight="1" x14ac:dyDescent="0.25"/>
  <cols>
    <col min="1" max="1" width="4.42578125" style="2" customWidth="1"/>
    <col min="2" max="2" width="31.28515625" style="2" customWidth="1"/>
    <col min="3" max="3" width="13.85546875" style="2" customWidth="1"/>
    <col min="4" max="4" width="7.28515625" style="2" customWidth="1"/>
    <col min="5" max="5" width="12.5703125" style="2" customWidth="1"/>
    <col min="6" max="6" width="13.5703125" style="2" customWidth="1"/>
    <col min="7" max="7" width="7.5703125" style="2" customWidth="1"/>
    <col min="8" max="8" width="13.5703125" style="2" customWidth="1"/>
    <col min="9" max="16384" width="9.140625" style="2"/>
  </cols>
  <sheetData>
    <row r="1" spans="1:15" ht="132" customHeight="1" x14ac:dyDescent="0.25">
      <c r="A1" s="15" t="s">
        <v>42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</row>
    <row r="2" spans="1:15" ht="51.95" customHeight="1" x14ac:dyDescent="0.25">
      <c r="A2" s="8" t="s">
        <v>0</v>
      </c>
      <c r="B2" s="8" t="s">
        <v>1</v>
      </c>
      <c r="C2" s="8" t="s">
        <v>2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10</v>
      </c>
    </row>
    <row r="3" spans="1:15" ht="51.75" customHeight="1" x14ac:dyDescent="0.25">
      <c r="A3" s="3">
        <v>1</v>
      </c>
      <c r="B3" s="5" t="s">
        <v>9</v>
      </c>
      <c r="C3" s="3" t="s">
        <v>41</v>
      </c>
      <c r="D3" s="3">
        <v>10</v>
      </c>
      <c r="E3" s="7"/>
      <c r="F3" s="7">
        <f>ROUND(D3*E3,2)</f>
        <v>0</v>
      </c>
      <c r="G3" s="4"/>
      <c r="H3" s="7">
        <f>ROUND(F3+(F3*G3),2)</f>
        <v>0</v>
      </c>
    </row>
    <row r="4" spans="1:15" ht="51.95" customHeight="1" x14ac:dyDescent="0.25">
      <c r="A4" s="3">
        <v>2</v>
      </c>
      <c r="B4" s="6" t="s">
        <v>17</v>
      </c>
      <c r="C4" s="3" t="s">
        <v>3</v>
      </c>
      <c r="D4" s="3">
        <v>20</v>
      </c>
      <c r="E4" s="7"/>
      <c r="F4" s="7">
        <f t="shared" ref="F4:F11" si="0">ROUND(D4*E4,2)</f>
        <v>0</v>
      </c>
      <c r="G4" s="4"/>
      <c r="H4" s="7">
        <f t="shared" ref="H4:H11" si="1">ROUND(F4+(F4*G4),2)</f>
        <v>0</v>
      </c>
      <c r="K4"/>
    </row>
    <row r="5" spans="1:15" ht="51.95" customHeight="1" x14ac:dyDescent="0.25">
      <c r="A5" s="3">
        <v>3</v>
      </c>
      <c r="B5" s="5" t="s">
        <v>13</v>
      </c>
      <c r="C5" s="3" t="s">
        <v>39</v>
      </c>
      <c r="D5" s="3">
        <v>1</v>
      </c>
      <c r="E5" s="7"/>
      <c r="F5" s="7">
        <f t="shared" si="0"/>
        <v>0</v>
      </c>
      <c r="G5" s="4"/>
      <c r="H5" s="7">
        <f t="shared" si="1"/>
        <v>0</v>
      </c>
    </row>
    <row r="6" spans="1:15" ht="51.95" customHeight="1" x14ac:dyDescent="0.25">
      <c r="A6" s="3">
        <v>4</v>
      </c>
      <c r="B6" s="5" t="s">
        <v>18</v>
      </c>
      <c r="C6" s="3" t="s">
        <v>3</v>
      </c>
      <c r="D6" s="3">
        <v>42</v>
      </c>
      <c r="E6" s="7"/>
      <c r="F6" s="7">
        <f t="shared" si="0"/>
        <v>0</v>
      </c>
      <c r="G6" s="4"/>
      <c r="H6" s="7">
        <f t="shared" si="1"/>
        <v>0</v>
      </c>
    </row>
    <row r="7" spans="1:15" ht="51.95" customHeight="1" x14ac:dyDescent="0.25">
      <c r="A7" s="3">
        <v>5</v>
      </c>
      <c r="B7" s="5" t="s">
        <v>14</v>
      </c>
      <c r="C7" s="3" t="s">
        <v>3</v>
      </c>
      <c r="D7" s="3">
        <v>40</v>
      </c>
      <c r="E7" s="7"/>
      <c r="F7" s="7">
        <f t="shared" si="0"/>
        <v>0</v>
      </c>
      <c r="G7" s="4"/>
      <c r="H7" s="7">
        <f t="shared" si="1"/>
        <v>0</v>
      </c>
    </row>
    <row r="8" spans="1:15" ht="51.95" customHeight="1" x14ac:dyDescent="0.25">
      <c r="A8" s="3">
        <v>6</v>
      </c>
      <c r="B8" s="5" t="s">
        <v>19</v>
      </c>
      <c r="C8" s="3" t="s">
        <v>3</v>
      </c>
      <c r="D8" s="3">
        <v>100</v>
      </c>
      <c r="E8" s="7"/>
      <c r="F8" s="7">
        <f t="shared" si="0"/>
        <v>0</v>
      </c>
      <c r="G8" s="4"/>
      <c r="H8" s="7">
        <f t="shared" si="1"/>
        <v>0</v>
      </c>
    </row>
    <row r="9" spans="1:15" ht="51.95" customHeight="1" x14ac:dyDescent="0.25">
      <c r="A9" s="3">
        <v>7</v>
      </c>
      <c r="B9" s="6" t="s">
        <v>15</v>
      </c>
      <c r="C9" s="3" t="s">
        <v>3</v>
      </c>
      <c r="D9" s="3">
        <v>5</v>
      </c>
      <c r="E9" s="7"/>
      <c r="F9" s="7">
        <f t="shared" si="0"/>
        <v>0</v>
      </c>
      <c r="G9" s="4"/>
      <c r="H9" s="7">
        <f t="shared" si="1"/>
        <v>0</v>
      </c>
    </row>
    <row r="10" spans="1:15" ht="51.95" customHeight="1" x14ac:dyDescent="0.25">
      <c r="A10" s="3">
        <v>8</v>
      </c>
      <c r="B10" s="6" t="s">
        <v>20</v>
      </c>
      <c r="C10" s="3" t="s">
        <v>3</v>
      </c>
      <c r="D10" s="3">
        <v>5</v>
      </c>
      <c r="E10" s="7"/>
      <c r="F10" s="7">
        <f t="shared" si="0"/>
        <v>0</v>
      </c>
      <c r="G10" s="4"/>
      <c r="H10" s="7">
        <f t="shared" si="1"/>
        <v>0</v>
      </c>
    </row>
    <row r="11" spans="1:15" ht="51.95" customHeight="1" x14ac:dyDescent="0.25">
      <c r="A11" s="3">
        <v>9</v>
      </c>
      <c r="B11" s="6" t="s">
        <v>21</v>
      </c>
      <c r="C11" s="3" t="s">
        <v>39</v>
      </c>
      <c r="D11" s="3">
        <v>277</v>
      </c>
      <c r="E11" s="7"/>
      <c r="F11" s="7">
        <f t="shared" si="0"/>
        <v>0</v>
      </c>
      <c r="G11" s="4"/>
      <c r="H11" s="7">
        <f t="shared" si="1"/>
        <v>0</v>
      </c>
    </row>
    <row r="12" spans="1:15" ht="51.95" customHeight="1" x14ac:dyDescent="0.25">
      <c r="A12" s="3">
        <v>10</v>
      </c>
      <c r="B12" s="6" t="s">
        <v>22</v>
      </c>
      <c r="C12" s="3" t="s">
        <v>3</v>
      </c>
      <c r="D12" s="3">
        <v>5</v>
      </c>
      <c r="E12" s="7"/>
      <c r="F12" s="7">
        <f t="shared" ref="F12:F27" si="2">ROUND(D12*E12,2)</f>
        <v>0</v>
      </c>
      <c r="G12" s="4"/>
      <c r="H12" s="7">
        <f t="shared" ref="H12:H27" si="3">ROUND(F12+(F12*G12),2)</f>
        <v>0</v>
      </c>
    </row>
    <row r="13" spans="1:15" ht="51.95" customHeight="1" x14ac:dyDescent="0.25">
      <c r="A13" s="3">
        <v>11</v>
      </c>
      <c r="B13" s="6" t="s">
        <v>23</v>
      </c>
      <c r="C13" s="3" t="s">
        <v>3</v>
      </c>
      <c r="D13" s="3">
        <v>900</v>
      </c>
      <c r="E13" s="7"/>
      <c r="F13" s="7">
        <f t="shared" si="2"/>
        <v>0</v>
      </c>
      <c r="G13" s="4"/>
      <c r="H13" s="7">
        <f t="shared" si="3"/>
        <v>0</v>
      </c>
    </row>
    <row r="14" spans="1:15" ht="51.95" customHeight="1" x14ac:dyDescent="0.25">
      <c r="A14" s="3">
        <v>12</v>
      </c>
      <c r="B14" s="6" t="s">
        <v>24</v>
      </c>
      <c r="C14" s="3" t="s">
        <v>3</v>
      </c>
      <c r="D14" s="3">
        <v>900</v>
      </c>
      <c r="E14" s="7"/>
      <c r="F14" s="7">
        <f t="shared" si="2"/>
        <v>0</v>
      </c>
      <c r="G14" s="4"/>
      <c r="H14" s="7">
        <f t="shared" si="3"/>
        <v>0</v>
      </c>
    </row>
    <row r="15" spans="1:15" ht="51.95" customHeight="1" x14ac:dyDescent="0.25">
      <c r="A15" s="3">
        <v>13</v>
      </c>
      <c r="B15" s="6" t="s">
        <v>25</v>
      </c>
      <c r="C15" s="3" t="s">
        <v>3</v>
      </c>
      <c r="D15" s="3">
        <v>900</v>
      </c>
      <c r="E15" s="7"/>
      <c r="F15" s="7">
        <f t="shared" si="2"/>
        <v>0</v>
      </c>
      <c r="G15" s="4"/>
      <c r="H15" s="7">
        <f t="shared" si="3"/>
        <v>0</v>
      </c>
    </row>
    <row r="16" spans="1:15" ht="51.95" customHeight="1" x14ac:dyDescent="0.25">
      <c r="A16" s="3">
        <v>14</v>
      </c>
      <c r="B16" s="6" t="s">
        <v>26</v>
      </c>
      <c r="C16" s="3" t="s">
        <v>3</v>
      </c>
      <c r="D16" s="3">
        <v>400</v>
      </c>
      <c r="E16" s="7"/>
      <c r="F16" s="7">
        <f t="shared" si="2"/>
        <v>0</v>
      </c>
      <c r="G16" s="4"/>
      <c r="H16" s="7">
        <f t="shared" si="3"/>
        <v>0</v>
      </c>
    </row>
    <row r="17" spans="1:9" ht="51.95" customHeight="1" x14ac:dyDescent="0.25">
      <c r="A17" s="3">
        <v>15</v>
      </c>
      <c r="B17" s="6" t="s">
        <v>27</v>
      </c>
      <c r="C17" s="3" t="s">
        <v>3</v>
      </c>
      <c r="D17" s="3">
        <v>600</v>
      </c>
      <c r="E17" s="7"/>
      <c r="F17" s="7">
        <f t="shared" si="2"/>
        <v>0</v>
      </c>
      <c r="G17" s="4"/>
      <c r="H17" s="7">
        <f t="shared" si="3"/>
        <v>0</v>
      </c>
    </row>
    <row r="18" spans="1:9" ht="51.95" customHeight="1" x14ac:dyDescent="0.25">
      <c r="A18" s="3">
        <v>16</v>
      </c>
      <c r="B18" s="6" t="s">
        <v>28</v>
      </c>
      <c r="C18" s="3" t="s">
        <v>3</v>
      </c>
      <c r="D18" s="3">
        <v>100</v>
      </c>
      <c r="E18" s="7"/>
      <c r="F18" s="7">
        <f t="shared" si="2"/>
        <v>0</v>
      </c>
      <c r="G18" s="4"/>
      <c r="H18" s="7">
        <f t="shared" si="3"/>
        <v>0</v>
      </c>
    </row>
    <row r="19" spans="1:9" ht="51.95" customHeight="1" x14ac:dyDescent="0.25">
      <c r="A19" s="3">
        <v>17</v>
      </c>
      <c r="B19" s="6" t="s">
        <v>29</v>
      </c>
      <c r="C19" s="3" t="s">
        <v>3</v>
      </c>
      <c r="D19" s="3">
        <v>200</v>
      </c>
      <c r="E19" s="7"/>
      <c r="F19" s="7">
        <f t="shared" si="2"/>
        <v>0</v>
      </c>
      <c r="G19" s="4"/>
      <c r="H19" s="7">
        <f t="shared" si="3"/>
        <v>0</v>
      </c>
    </row>
    <row r="20" spans="1:9" ht="51.95" customHeight="1" x14ac:dyDescent="0.25">
      <c r="A20" s="3">
        <v>18</v>
      </c>
      <c r="B20" s="6" t="s">
        <v>31</v>
      </c>
      <c r="C20" s="3" t="s">
        <v>3</v>
      </c>
      <c r="D20" s="3">
        <v>25</v>
      </c>
      <c r="E20" s="7"/>
      <c r="F20" s="7">
        <f t="shared" si="2"/>
        <v>0</v>
      </c>
      <c r="G20" s="4"/>
      <c r="H20" s="7">
        <f t="shared" si="3"/>
        <v>0</v>
      </c>
    </row>
    <row r="21" spans="1:9" ht="51.95" customHeight="1" x14ac:dyDescent="0.25">
      <c r="A21" s="3">
        <v>19</v>
      </c>
      <c r="B21" s="6" t="s">
        <v>30</v>
      </c>
      <c r="C21" s="3" t="s">
        <v>3</v>
      </c>
      <c r="D21" s="3">
        <v>20</v>
      </c>
      <c r="E21" s="7"/>
      <c r="F21" s="7">
        <f t="shared" si="2"/>
        <v>0</v>
      </c>
      <c r="G21" s="4"/>
      <c r="H21" s="7">
        <f t="shared" si="3"/>
        <v>0</v>
      </c>
    </row>
    <row r="22" spans="1:9" ht="51.95" customHeight="1" x14ac:dyDescent="0.25">
      <c r="A22" s="3">
        <v>20</v>
      </c>
      <c r="B22" s="6" t="s">
        <v>32</v>
      </c>
      <c r="C22" s="3" t="s">
        <v>3</v>
      </c>
      <c r="D22" s="3">
        <v>38</v>
      </c>
      <c r="E22" s="7"/>
      <c r="F22" s="7">
        <f t="shared" si="2"/>
        <v>0</v>
      </c>
      <c r="G22" s="4"/>
      <c r="H22" s="7">
        <f t="shared" si="3"/>
        <v>0</v>
      </c>
    </row>
    <row r="23" spans="1:9" ht="51.95" customHeight="1" x14ac:dyDescent="0.25">
      <c r="A23" s="3">
        <v>21</v>
      </c>
      <c r="B23" s="6" t="s">
        <v>33</v>
      </c>
      <c r="C23" s="3" t="s">
        <v>3</v>
      </c>
      <c r="D23" s="3">
        <v>150</v>
      </c>
      <c r="E23" s="7"/>
      <c r="F23" s="7">
        <f t="shared" si="2"/>
        <v>0</v>
      </c>
      <c r="G23" s="4"/>
      <c r="H23" s="7">
        <f t="shared" si="3"/>
        <v>0</v>
      </c>
    </row>
    <row r="24" spans="1:9" ht="51.95" customHeight="1" x14ac:dyDescent="0.25">
      <c r="A24" s="3">
        <v>22</v>
      </c>
      <c r="B24" s="6" t="s">
        <v>34</v>
      </c>
      <c r="C24" s="3" t="s">
        <v>40</v>
      </c>
      <c r="D24" s="3">
        <v>600</v>
      </c>
      <c r="E24" s="7"/>
      <c r="F24" s="7">
        <f t="shared" si="2"/>
        <v>0</v>
      </c>
      <c r="G24" s="4"/>
      <c r="H24" s="7">
        <f t="shared" si="3"/>
        <v>0</v>
      </c>
    </row>
    <row r="25" spans="1:9" ht="51.95" customHeight="1" x14ac:dyDescent="0.25">
      <c r="A25" s="3">
        <v>23</v>
      </c>
      <c r="B25" s="6" t="s">
        <v>35</v>
      </c>
      <c r="C25" s="3" t="s">
        <v>39</v>
      </c>
      <c r="D25" s="3">
        <v>120</v>
      </c>
      <c r="E25" s="7"/>
      <c r="F25" s="7">
        <f t="shared" si="2"/>
        <v>0</v>
      </c>
      <c r="G25" s="4"/>
      <c r="H25" s="7">
        <f t="shared" si="3"/>
        <v>0</v>
      </c>
    </row>
    <row r="26" spans="1:9" ht="51.95" customHeight="1" x14ac:dyDescent="0.25">
      <c r="A26" s="3">
        <v>24</v>
      </c>
      <c r="B26" s="6" t="s">
        <v>36</v>
      </c>
      <c r="C26" s="3" t="s">
        <v>3</v>
      </c>
      <c r="D26" s="3">
        <v>500</v>
      </c>
      <c r="E26" s="7"/>
      <c r="F26" s="7">
        <f t="shared" si="2"/>
        <v>0</v>
      </c>
      <c r="G26" s="4"/>
      <c r="H26" s="7">
        <f t="shared" si="3"/>
        <v>0</v>
      </c>
    </row>
    <row r="27" spans="1:9" ht="51.95" customHeight="1" x14ac:dyDescent="0.25">
      <c r="A27" s="3">
        <v>25</v>
      </c>
      <c r="B27" s="6" t="s">
        <v>37</v>
      </c>
      <c r="C27" s="3" t="s">
        <v>38</v>
      </c>
      <c r="D27" s="3">
        <v>42</v>
      </c>
      <c r="E27" s="7"/>
      <c r="F27" s="7">
        <f t="shared" si="2"/>
        <v>0</v>
      </c>
      <c r="G27" s="4"/>
      <c r="H27" s="7">
        <f t="shared" si="3"/>
        <v>0</v>
      </c>
    </row>
    <row r="28" spans="1:9" ht="39" customHeight="1" x14ac:dyDescent="0.25">
      <c r="A28" s="23" t="s">
        <v>4</v>
      </c>
      <c r="B28" s="23"/>
      <c r="C28" s="23"/>
      <c r="D28" s="23"/>
      <c r="E28" s="10"/>
      <c r="F28" s="11">
        <f>SUM(F3:F27)</f>
        <v>0</v>
      </c>
      <c r="G28" s="10"/>
      <c r="H28" s="12">
        <f>SUM(H3:H27)</f>
        <v>0</v>
      </c>
    </row>
    <row r="29" spans="1:9" ht="30" customHeight="1" x14ac:dyDescent="0.25">
      <c r="A29" s="17" t="s">
        <v>11</v>
      </c>
      <c r="B29" s="18"/>
      <c r="C29" s="18"/>
      <c r="D29" s="18"/>
      <c r="E29" s="18"/>
      <c r="F29" s="18"/>
      <c r="G29" s="18"/>
      <c r="H29" s="19"/>
      <c r="I29" s="14"/>
    </row>
    <row r="30" spans="1:9" ht="30" customHeight="1" x14ac:dyDescent="0.25">
      <c r="A30" s="20" t="s">
        <v>12</v>
      </c>
      <c r="B30" s="21"/>
      <c r="C30" s="21"/>
      <c r="D30" s="21"/>
      <c r="E30" s="21"/>
      <c r="F30" s="21"/>
      <c r="G30" s="21"/>
      <c r="H30" s="22"/>
      <c r="I30" s="14"/>
    </row>
    <row r="31" spans="1:9" ht="51" customHeight="1" x14ac:dyDescent="0.25">
      <c r="I31" s="13"/>
    </row>
    <row r="32" spans="1:9" ht="51" customHeight="1" x14ac:dyDescent="0.25">
      <c r="I32" s="13"/>
    </row>
    <row r="33" spans="9:9" ht="51" customHeight="1" x14ac:dyDescent="0.25">
      <c r="I33" s="13"/>
    </row>
    <row r="34" spans="9:9" ht="51" customHeight="1" x14ac:dyDescent="0.25">
      <c r="I34" s="13"/>
    </row>
    <row r="35" spans="9:9" ht="51" customHeight="1" x14ac:dyDescent="0.25">
      <c r="I35" s="13"/>
    </row>
    <row r="36" spans="9:9" ht="51" customHeight="1" x14ac:dyDescent="0.25">
      <c r="I36" s="13"/>
    </row>
    <row r="37" spans="9:9" ht="51" customHeight="1" x14ac:dyDescent="0.25">
      <c r="I37" s="13"/>
    </row>
    <row r="38" spans="9:9" ht="51" customHeight="1" x14ac:dyDescent="0.25">
      <c r="I38" s="13"/>
    </row>
    <row r="39" spans="9:9" ht="51" customHeight="1" x14ac:dyDescent="0.25">
      <c r="I39" s="13"/>
    </row>
    <row r="40" spans="9:9" ht="51" customHeight="1" x14ac:dyDescent="0.25">
      <c r="I40" s="13"/>
    </row>
    <row r="41" spans="9:9" ht="51" customHeight="1" x14ac:dyDescent="0.25">
      <c r="I41" s="13"/>
    </row>
    <row r="42" spans="9:9" ht="51" customHeight="1" x14ac:dyDescent="0.25">
      <c r="I42" s="13"/>
    </row>
    <row r="43" spans="9:9" ht="51" customHeight="1" x14ac:dyDescent="0.25">
      <c r="I43" s="13"/>
    </row>
    <row r="44" spans="9:9" ht="51" customHeight="1" x14ac:dyDescent="0.25">
      <c r="I44" s="13"/>
    </row>
    <row r="45" spans="9:9" ht="51" customHeight="1" x14ac:dyDescent="0.25">
      <c r="I45" s="13"/>
    </row>
    <row r="46" spans="9:9" ht="51" customHeight="1" x14ac:dyDescent="0.25">
      <c r="I46" s="13"/>
    </row>
    <row r="47" spans="9:9" ht="51" customHeight="1" x14ac:dyDescent="0.25">
      <c r="I47" s="13"/>
    </row>
    <row r="48" spans="9:9" ht="51" customHeight="1" x14ac:dyDescent="0.25">
      <c r="I48" s="13"/>
    </row>
    <row r="49" spans="9:9" ht="51" customHeight="1" x14ac:dyDescent="0.25">
      <c r="I49" s="13"/>
    </row>
    <row r="50" spans="9:9" ht="51" customHeight="1" x14ac:dyDescent="0.25">
      <c r="I50" s="13"/>
    </row>
    <row r="51" spans="9:9" ht="51" customHeight="1" x14ac:dyDescent="0.25">
      <c r="I51" s="13"/>
    </row>
    <row r="52" spans="9:9" ht="51" customHeight="1" x14ac:dyDescent="0.25">
      <c r="I52" s="13"/>
    </row>
    <row r="53" spans="9:9" ht="51" customHeight="1" x14ac:dyDescent="0.25">
      <c r="I53" s="13"/>
    </row>
    <row r="54" spans="9:9" ht="51" customHeight="1" x14ac:dyDescent="0.25">
      <c r="I54" s="13"/>
    </row>
    <row r="55" spans="9:9" ht="51" customHeight="1" x14ac:dyDescent="0.25">
      <c r="I55" s="13"/>
    </row>
    <row r="56" spans="9:9" ht="51" customHeight="1" x14ac:dyDescent="0.25">
      <c r="I56" s="13"/>
    </row>
    <row r="57" spans="9:9" ht="51" customHeight="1" x14ac:dyDescent="0.25">
      <c r="I57" s="13"/>
    </row>
    <row r="58" spans="9:9" ht="51" customHeight="1" x14ac:dyDescent="0.25">
      <c r="I58" s="13"/>
    </row>
    <row r="59" spans="9:9" ht="51" customHeight="1" x14ac:dyDescent="0.25">
      <c r="I59" s="13"/>
    </row>
    <row r="60" spans="9:9" ht="51" customHeight="1" x14ac:dyDescent="0.25">
      <c r="I60" s="13"/>
    </row>
    <row r="61" spans="9:9" ht="51" customHeight="1" x14ac:dyDescent="0.25">
      <c r="I61" s="13"/>
    </row>
    <row r="62" spans="9:9" ht="51" customHeight="1" x14ac:dyDescent="0.25">
      <c r="I62" s="13"/>
    </row>
    <row r="63" spans="9:9" ht="51" customHeight="1" x14ac:dyDescent="0.25">
      <c r="I63" s="13"/>
    </row>
    <row r="64" spans="9:9" ht="51" customHeight="1" x14ac:dyDescent="0.25">
      <c r="I64" s="13"/>
    </row>
    <row r="65" spans="9:9" ht="51" customHeight="1" x14ac:dyDescent="0.25">
      <c r="I65" s="13"/>
    </row>
    <row r="66" spans="9:9" ht="51" customHeight="1" x14ac:dyDescent="0.25">
      <c r="I66" s="13"/>
    </row>
    <row r="67" spans="9:9" ht="51" customHeight="1" x14ac:dyDescent="0.25">
      <c r="I67" s="13"/>
    </row>
    <row r="68" spans="9:9" ht="51" customHeight="1" x14ac:dyDescent="0.25">
      <c r="I68" s="13"/>
    </row>
    <row r="69" spans="9:9" ht="51" customHeight="1" x14ac:dyDescent="0.25">
      <c r="I69" s="13"/>
    </row>
    <row r="70" spans="9:9" ht="51" customHeight="1" x14ac:dyDescent="0.25">
      <c r="I70" s="13"/>
    </row>
    <row r="71" spans="9:9" ht="51" customHeight="1" x14ac:dyDescent="0.25">
      <c r="I71" s="13"/>
    </row>
    <row r="72" spans="9:9" ht="51" customHeight="1" x14ac:dyDescent="0.25">
      <c r="I72" s="13"/>
    </row>
    <row r="73" spans="9:9" ht="51" customHeight="1" x14ac:dyDescent="0.25">
      <c r="I73" s="13"/>
    </row>
    <row r="74" spans="9:9" ht="51" customHeight="1" x14ac:dyDescent="0.25">
      <c r="I74" s="13"/>
    </row>
    <row r="75" spans="9:9" ht="51" customHeight="1" x14ac:dyDescent="0.25">
      <c r="I75" s="13"/>
    </row>
    <row r="76" spans="9:9" ht="51" customHeight="1" x14ac:dyDescent="0.25">
      <c r="I76" s="13"/>
    </row>
    <row r="77" spans="9:9" ht="51" customHeight="1" x14ac:dyDescent="0.25">
      <c r="I77" s="13"/>
    </row>
    <row r="78" spans="9:9" ht="51" customHeight="1" x14ac:dyDescent="0.25">
      <c r="I78" s="13"/>
    </row>
    <row r="79" spans="9:9" ht="51" customHeight="1" x14ac:dyDescent="0.25">
      <c r="I79" s="13"/>
    </row>
    <row r="80" spans="9:9" ht="51" customHeight="1" x14ac:dyDescent="0.25">
      <c r="I80" s="13"/>
    </row>
    <row r="81" spans="9:9" ht="51" customHeight="1" x14ac:dyDescent="0.25">
      <c r="I81" s="13"/>
    </row>
    <row r="82" spans="9:9" ht="51" customHeight="1" x14ac:dyDescent="0.25">
      <c r="I82" s="13"/>
    </row>
    <row r="83" spans="9:9" ht="51" customHeight="1" x14ac:dyDescent="0.25">
      <c r="I83" s="13"/>
    </row>
    <row r="84" spans="9:9" ht="51" customHeight="1" x14ac:dyDescent="0.25">
      <c r="I84" s="13"/>
    </row>
    <row r="85" spans="9:9" ht="51" customHeight="1" x14ac:dyDescent="0.25">
      <c r="I85" s="13"/>
    </row>
    <row r="86" spans="9:9" ht="51" customHeight="1" x14ac:dyDescent="0.25">
      <c r="I86" s="13"/>
    </row>
    <row r="87" spans="9:9" ht="51" customHeight="1" x14ac:dyDescent="0.25">
      <c r="I87" s="13"/>
    </row>
    <row r="88" spans="9:9" ht="51" customHeight="1" x14ac:dyDescent="0.25">
      <c r="I88" s="13"/>
    </row>
    <row r="89" spans="9:9" ht="51" customHeight="1" x14ac:dyDescent="0.25">
      <c r="I89" s="13"/>
    </row>
    <row r="90" spans="9:9" ht="51" customHeight="1" x14ac:dyDescent="0.25">
      <c r="I90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29:H29"/>
    <mergeCell ref="A30:H30"/>
    <mergeCell ref="A28:D28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0" orientation="portrait" horizontalDpi="4294967293" verticalDpi="4294967293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topLeftCell="A4" zoomScaleNormal="100" zoomScaleSheetLayoutView="90" workbookViewId="0">
      <selection activeCell="B8" sqref="B8"/>
    </sheetView>
  </sheetViews>
  <sheetFormatPr defaultRowHeight="15" x14ac:dyDescent="0.25"/>
  <cols>
    <col min="1" max="1" width="5.42578125" customWidth="1"/>
    <col min="2" max="2" width="28.7109375" customWidth="1"/>
    <col min="3" max="3" width="12.140625" customWidth="1"/>
    <col min="4" max="4" width="7.28515625" customWidth="1"/>
    <col min="5" max="5" width="12.5703125" customWidth="1"/>
    <col min="6" max="6" width="13.5703125" customWidth="1"/>
    <col min="7" max="7" width="8.7109375" customWidth="1"/>
    <col min="8" max="8" width="13.5703125" customWidth="1"/>
  </cols>
  <sheetData>
    <row r="1" spans="1:8" ht="127.5" customHeight="1" x14ac:dyDescent="0.25">
      <c r="A1" s="15" t="s">
        <v>43</v>
      </c>
      <c r="B1" s="16"/>
      <c r="C1" s="16"/>
      <c r="D1" s="16"/>
      <c r="E1" s="16"/>
      <c r="F1" s="16"/>
      <c r="G1" s="16"/>
      <c r="H1" s="16"/>
    </row>
    <row r="2" spans="1:8" ht="51.95" customHeight="1" x14ac:dyDescent="0.25">
      <c r="A2" s="8" t="s">
        <v>0</v>
      </c>
      <c r="B2" s="8" t="s">
        <v>1</v>
      </c>
      <c r="C2" s="8" t="s">
        <v>2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10</v>
      </c>
    </row>
    <row r="3" spans="1:8" ht="78" customHeight="1" x14ac:dyDescent="0.25">
      <c r="A3" s="3">
        <v>1</v>
      </c>
      <c r="B3" s="6" t="s">
        <v>44</v>
      </c>
      <c r="C3" s="3" t="s">
        <v>45</v>
      </c>
      <c r="D3" s="3">
        <v>100</v>
      </c>
      <c r="E3" s="7"/>
      <c r="F3" s="7">
        <f t="shared" ref="F3:F11" si="0">ROUND(D3*E3,2)</f>
        <v>0</v>
      </c>
      <c r="G3" s="4"/>
      <c r="H3" s="7">
        <f>ROUND(F3+(F3*G3),2)</f>
        <v>0</v>
      </c>
    </row>
    <row r="4" spans="1:8" ht="51.95" customHeight="1" x14ac:dyDescent="0.25">
      <c r="A4" s="3">
        <v>2</v>
      </c>
      <c r="B4" s="6" t="s">
        <v>16</v>
      </c>
      <c r="C4" s="3" t="s">
        <v>3</v>
      </c>
      <c r="D4" s="3">
        <v>2</v>
      </c>
      <c r="E4" s="7"/>
      <c r="F4" s="7">
        <f t="shared" si="0"/>
        <v>0</v>
      </c>
      <c r="G4" s="4"/>
      <c r="H4" s="7">
        <f t="shared" ref="H4:H11" si="1">ROUND(F4+(F4*G4),2)</f>
        <v>0</v>
      </c>
    </row>
    <row r="5" spans="1:8" ht="51.95" customHeight="1" x14ac:dyDescent="0.25">
      <c r="A5" s="3">
        <v>3</v>
      </c>
      <c r="B5" s="6" t="s">
        <v>51</v>
      </c>
      <c r="C5" s="3" t="s">
        <v>3</v>
      </c>
      <c r="D5" s="3">
        <v>1</v>
      </c>
      <c r="E5" s="7"/>
      <c r="F5" s="7">
        <f t="shared" si="0"/>
        <v>0</v>
      </c>
      <c r="G5" s="4"/>
      <c r="H5" s="7">
        <f t="shared" si="1"/>
        <v>0</v>
      </c>
    </row>
    <row r="6" spans="1:8" ht="51.95" customHeight="1" x14ac:dyDescent="0.25">
      <c r="A6" s="3">
        <v>4</v>
      </c>
      <c r="B6" s="6" t="s">
        <v>46</v>
      </c>
      <c r="C6" s="3" t="s">
        <v>3</v>
      </c>
      <c r="D6" s="3">
        <v>4</v>
      </c>
      <c r="E6" s="7"/>
      <c r="F6" s="7">
        <f t="shared" si="0"/>
        <v>0</v>
      </c>
      <c r="G6" s="4"/>
      <c r="H6" s="7">
        <f t="shared" si="1"/>
        <v>0</v>
      </c>
    </row>
    <row r="7" spans="1:8" ht="51.95" customHeight="1" x14ac:dyDescent="0.25">
      <c r="A7" s="3">
        <v>5</v>
      </c>
      <c r="B7" s="6" t="s">
        <v>52</v>
      </c>
      <c r="C7" s="3" t="s">
        <v>3</v>
      </c>
      <c r="D7" s="3">
        <v>2</v>
      </c>
      <c r="E7" s="7"/>
      <c r="F7" s="7">
        <f t="shared" si="0"/>
        <v>0</v>
      </c>
      <c r="G7" s="4"/>
      <c r="H7" s="7">
        <f t="shared" si="1"/>
        <v>0</v>
      </c>
    </row>
    <row r="8" spans="1:8" ht="51.95" customHeight="1" x14ac:dyDescent="0.25">
      <c r="A8" s="3">
        <v>6</v>
      </c>
      <c r="B8" s="6" t="s">
        <v>47</v>
      </c>
      <c r="C8" s="3" t="s">
        <v>3</v>
      </c>
      <c r="D8" s="3">
        <v>1</v>
      </c>
      <c r="E8" s="7"/>
      <c r="F8" s="7">
        <f t="shared" si="0"/>
        <v>0</v>
      </c>
      <c r="G8" s="4"/>
      <c r="H8" s="7">
        <f t="shared" si="1"/>
        <v>0</v>
      </c>
    </row>
    <row r="9" spans="1:8" ht="51.95" customHeight="1" x14ac:dyDescent="0.25">
      <c r="A9" s="3">
        <v>7</v>
      </c>
      <c r="B9" s="6" t="s">
        <v>48</v>
      </c>
      <c r="C9" s="3" t="s">
        <v>3</v>
      </c>
      <c r="D9" s="3">
        <v>2</v>
      </c>
      <c r="E9" s="7"/>
      <c r="F9" s="7">
        <f t="shared" si="0"/>
        <v>0</v>
      </c>
      <c r="G9" s="4"/>
      <c r="H9" s="7">
        <f t="shared" si="1"/>
        <v>0</v>
      </c>
    </row>
    <row r="10" spans="1:8" ht="51.95" customHeight="1" x14ac:dyDescent="0.25">
      <c r="A10" s="3">
        <v>8</v>
      </c>
      <c r="B10" s="6" t="s">
        <v>49</v>
      </c>
      <c r="C10" s="3" t="s">
        <v>3</v>
      </c>
      <c r="D10" s="3">
        <v>1</v>
      </c>
      <c r="E10" s="7"/>
      <c r="F10" s="7">
        <f t="shared" si="0"/>
        <v>0</v>
      </c>
      <c r="G10" s="4"/>
      <c r="H10" s="7">
        <f t="shared" si="1"/>
        <v>0</v>
      </c>
    </row>
    <row r="11" spans="1:8" ht="51.95" customHeight="1" x14ac:dyDescent="0.25">
      <c r="A11" s="3">
        <v>9</v>
      </c>
      <c r="B11" s="6" t="s">
        <v>50</v>
      </c>
      <c r="C11" s="3" t="s">
        <v>3</v>
      </c>
      <c r="D11" s="3">
        <v>1</v>
      </c>
      <c r="E11" s="7"/>
      <c r="F11" s="7">
        <f t="shared" si="0"/>
        <v>0</v>
      </c>
      <c r="G11" s="4"/>
      <c r="H11" s="7">
        <f t="shared" si="1"/>
        <v>0</v>
      </c>
    </row>
    <row r="12" spans="1:8" ht="51.95" customHeight="1" x14ac:dyDescent="0.25">
      <c r="A12" s="23" t="s">
        <v>4</v>
      </c>
      <c r="B12" s="23"/>
      <c r="C12" s="23"/>
      <c r="D12" s="23"/>
      <c r="E12" s="10"/>
      <c r="F12" s="11">
        <f>SUM(F3:F11)</f>
        <v>0</v>
      </c>
      <c r="G12" s="10"/>
      <c r="H12" s="12">
        <f>SUM(H3:H11)</f>
        <v>0</v>
      </c>
    </row>
    <row r="13" spans="1:8" ht="34.5" customHeight="1" x14ac:dyDescent="0.25">
      <c r="A13" s="24" t="s">
        <v>11</v>
      </c>
      <c r="B13" s="25"/>
      <c r="C13" s="25"/>
      <c r="D13" s="25"/>
      <c r="E13" s="25"/>
      <c r="F13" s="25"/>
      <c r="G13" s="25"/>
      <c r="H13" s="26"/>
    </row>
    <row r="14" spans="1:8" ht="34.5" customHeight="1" x14ac:dyDescent="0.25">
      <c r="A14" s="27" t="s">
        <v>12</v>
      </c>
      <c r="B14" s="28"/>
      <c r="C14" s="28"/>
      <c r="D14" s="28"/>
      <c r="E14" s="28"/>
      <c r="F14" s="28"/>
      <c r="G14" s="28"/>
      <c r="H14" s="29"/>
    </row>
  </sheetData>
  <mergeCells count="4">
    <mergeCell ref="A1:H1"/>
    <mergeCell ref="A12:D12"/>
    <mergeCell ref="A13:H13"/>
    <mergeCell ref="A14:H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Umofner</dc:creator>
  <cp:lastModifiedBy>DPS2</cp:lastModifiedBy>
  <cp:lastPrinted>2020-05-21T06:42:43Z</cp:lastPrinted>
  <dcterms:created xsi:type="dcterms:W3CDTF">2020-04-17T07:10:37Z</dcterms:created>
  <dcterms:modified xsi:type="dcterms:W3CDTF">2020-05-21T06:45:33Z</dcterms:modified>
</cp:coreProperties>
</file>